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0325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<sst xmlns="http://schemas.openxmlformats.org/spreadsheetml/2006/main" count="28" uniqueCount="27">
  <si>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</si>
  <si>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</si>
  <si>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</si>
  <si>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</si>
  <si>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</si>
  <si>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</si>
  <si>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</si>
  <si>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</si>
  <si>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</si>
  <si>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</si>
  <si>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</si>
  <si>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</si>
  <si>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</si>
  <si>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</si>
  <si>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</si>
  <si>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</si>
  <si>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</si>
  <si>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</si>
  <si>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</si>
  <si>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</si>
  <si>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</si>
  <si>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</si>
  <si>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</si>
  <si>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</si>
  <si>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</si>
  <si>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MANUAL DOBLADO, GTO.
Flujo de Fondos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</si>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</sst>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activeCell="A25" sqref="A1:E25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144805547.52000001</v>
      </c>
      <c r="D3" s="3">
        <f t="shared" ref="D3:E3" si="0">SUM(D4:D13)</f>
        <v>200259766.90000001</v>
      </c>
      <c r="E3" s="4">
        <f t="shared" si="0"/>
        <v>200259766.90000001</v>
      </c>
    </row>
    <row r="4" spans="1:5" x14ac:dyDescent="0.2">
      <c r="A4" s="5"/>
      <c r="B4" s="14" t="s">
        <v>1</v>
      </c>
      <c r="C4" s="6">
        <v>6970291.5199999996</v>
      </c>
      <c r="D4" s="6">
        <v>7125118.9000000004</v>
      </c>
      <c r="E4" s="7">
        <v>7125118.9000000004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3649064</v>
      </c>
      <c r="D7" s="6">
        <v>6047235.79</v>
      </c>
      <c r="E7" s="7">
        <v>6047235.79</v>
      </c>
    </row>
    <row r="8" spans="1:5" x14ac:dyDescent="0.2">
      <c r="A8" s="5"/>
      <c r="B8" s="14" t="s">
        <v>5</v>
      </c>
      <c r="C8" s="6">
        <v>1317676</v>
      </c>
      <c r="D8" s="6">
        <v>2158615.39</v>
      </c>
      <c r="E8" s="7">
        <v>2158615.39</v>
      </c>
    </row>
    <row r="9" spans="1:5" x14ac:dyDescent="0.2">
      <c r="A9" s="5"/>
      <c r="B9" s="14" t="s">
        <v>6</v>
      </c>
      <c r="C9" s="6">
        <v>250670</v>
      </c>
      <c r="D9" s="6">
        <v>77245.350000000006</v>
      </c>
      <c r="E9" s="7">
        <v>77245.350000000006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132617846</v>
      </c>
      <c r="D11" s="6">
        <v>184851551.47</v>
      </c>
      <c r="E11" s="7">
        <v>184851551.47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144805547.52000001</v>
      </c>
      <c r="D14" s="9">
        <f t="shared" ref="D14:E14" si="1">SUM(D15:D23)</f>
        <v>200254133.52000004</v>
      </c>
      <c r="E14" s="10">
        <f t="shared" si="1"/>
        <v>194281544.40000004</v>
      </c>
    </row>
    <row r="15" spans="1:5" x14ac:dyDescent="0.2">
      <c r="A15" s="5"/>
      <c r="B15" s="14" t="s">
        <v>12</v>
      </c>
      <c r="C15" s="6">
        <v>62264567.579999998</v>
      </c>
      <c r="D15" s="6">
        <v>63329176.460000001</v>
      </c>
      <c r="E15" s="7">
        <v>62509304.340000004</v>
      </c>
    </row>
    <row r="16" spans="1:5" x14ac:dyDescent="0.2">
      <c r="A16" s="5"/>
      <c r="B16" s="14" t="s">
        <v>13</v>
      </c>
      <c r="C16" s="6">
        <v>5664208.1500000004</v>
      </c>
      <c r="D16" s="6">
        <v>9411071.3200000003</v>
      </c>
      <c r="E16" s="7">
        <v>6104405.2000000002</v>
      </c>
    </row>
    <row r="17" spans="1:6" x14ac:dyDescent="0.2">
      <c r="A17" s="5"/>
      <c r="B17" s="14" t="s">
        <v>14</v>
      </c>
      <c r="C17" s="6">
        <v>26323312.789999999</v>
      </c>
      <c r="D17" s="6">
        <v>43135460.210000001</v>
      </c>
      <c r="E17" s="7">
        <v>42595681.479999997</v>
      </c>
    </row>
    <row r="18" spans="1:6" x14ac:dyDescent="0.2">
      <c r="A18" s="5"/>
      <c r="B18" s="14" t="s">
        <v>9</v>
      </c>
      <c r="C18" s="6">
        <v>11152871.66</v>
      </c>
      <c r="D18" s="6">
        <v>29374069.600000001</v>
      </c>
      <c r="E18" s="7">
        <v>29203602.719999999</v>
      </c>
    </row>
    <row r="19" spans="1:6" x14ac:dyDescent="0.2">
      <c r="A19" s="5"/>
      <c r="B19" s="14" t="s">
        <v>15</v>
      </c>
      <c r="C19" s="6">
        <v>1618156.44</v>
      </c>
      <c r="D19" s="6">
        <v>8221609.3499999996</v>
      </c>
      <c r="E19" s="7">
        <v>8221609.3499999996</v>
      </c>
    </row>
    <row r="20" spans="1:6" x14ac:dyDescent="0.2">
      <c r="A20" s="5"/>
      <c r="B20" s="14" t="s">
        <v>16</v>
      </c>
      <c r="C20" s="6">
        <v>0</v>
      </c>
      <c r="D20" s="6">
        <v>38645900.670000002</v>
      </c>
      <c r="E20" s="7">
        <v>37510095.399999999</v>
      </c>
    </row>
    <row r="21" spans="1:6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6" x14ac:dyDescent="0.2">
      <c r="A22" s="5"/>
      <c r="B22" s="14" t="s">
        <v>18</v>
      </c>
      <c r="C22" s="6">
        <v>37782430.899999999</v>
      </c>
      <c r="D22" s="6">
        <v>1421599.55</v>
      </c>
      <c r="E22" s="7">
        <v>1421599.55</v>
      </c>
    </row>
    <row r="23" spans="1:6" x14ac:dyDescent="0.2">
      <c r="A23" s="5"/>
      <c r="B23" s="14" t="s">
        <v>19</v>
      </c>
      <c r="C23" s="6">
        <v>0</v>
      </c>
      <c r="D23" s="6">
        <v>6715246.3600000003</v>
      </c>
      <c r="E23" s="7">
        <v>6715246.3600000003</v>
      </c>
    </row>
    <row r="24" spans="1:6" x14ac:dyDescent="0.2">
      <c r="A24" s="11"/>
      <c r="B24" s="15" t="s">
        <v>20</v>
      </c>
      <c r="C24" s="12">
        <f>C3-C14</f>
        <v>0</v>
      </c>
      <c r="D24" s="12">
        <f>D3-D14</f>
        <v>5633.3799999654293</v>
      </c>
      <c r="E24" s="13">
        <f>E3-E14</f>
        <v>5978222.4999999702</v>
      </c>
    </row>
    <row r="25" spans="1:6" s="27" customFormat="1" ht="12" x14ac:dyDescent="0.25">
      <c r="A25" s="25" t="s">
        <v>26</v>
      </c>
      <c r="B25" s="26"/>
      <c r="C25" s="26"/>
      <c r="D25" s="26"/>
      <c r="E25" s="26"/>
      <c r="F25" s="26"/>
    </row>
  </sheetData>
  <mergeCells count="2">
    <mergeCell ref="A1:E1"/>
    <mergeCell ref="A2:B2"/>
  </mergeCells>
  <pageMargins left="0.9" right="0.45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2020-02-27T18:13:57Z</cp:lastPrinted>
  <dcterms:created xsi:type="dcterms:W3CDTF">2017-12-20T04:54:53Z</dcterms:created>
  <dcterms:modified xsi:type="dcterms:W3CDTF">2020-02-27T18:13:59Z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